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F5CB626-AF94-4139-AFF6-8689C8076B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D18" i="2"/>
  <c r="D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18" i="2" l="1"/>
  <c r="H36" i="2" s="1"/>
  <c r="G32" i="2"/>
  <c r="H32" i="2"/>
  <c r="G18" i="2"/>
  <c r="G36" i="2" s="1"/>
  <c r="H26" i="1" l="1"/>
  <c r="G26" i="1"/>
  <c r="H12" i="1"/>
  <c r="G12" i="1"/>
  <c r="H28" i="1"/>
  <c r="G28" i="1"/>
  <c r="H27" i="1"/>
  <c r="G27" i="1"/>
  <c r="H14" i="1"/>
  <c r="G14" i="1"/>
  <c r="H13" i="1"/>
  <c r="G13" i="1"/>
  <c r="D32" i="1"/>
  <c r="H31" i="1"/>
  <c r="G31" i="1"/>
  <c r="H30" i="1"/>
  <c r="G30" i="1"/>
  <c r="H29" i="1"/>
  <c r="G29" i="1"/>
  <c r="H25" i="1"/>
  <c r="G25" i="1"/>
  <c r="H24" i="1"/>
  <c r="G24" i="1"/>
  <c r="H10" i="1"/>
  <c r="D18" i="1"/>
  <c r="H16" i="1"/>
  <c r="G16" i="1"/>
  <c r="H15" i="1"/>
  <c r="G15" i="1"/>
  <c r="H11" i="1"/>
  <c r="G11" i="1"/>
  <c r="H17" i="1"/>
  <c r="G17" i="1"/>
  <c r="H18" i="1" l="1"/>
  <c r="H32" i="1"/>
  <c r="G32" i="1"/>
  <c r="G18" i="1"/>
  <c r="H36" i="1" l="1"/>
  <c r="G36" i="1"/>
</calcChain>
</file>

<file path=xl/sharedStrings.xml><?xml version="1.0" encoding="utf-8"?>
<sst xmlns="http://schemas.openxmlformats.org/spreadsheetml/2006/main" count="84" uniqueCount="28">
  <si>
    <t>台数</t>
    <rPh sb="0" eb="2">
      <t>ダイスウ</t>
    </rPh>
    <phoneticPr fontId="2"/>
  </si>
  <si>
    <t>合計</t>
    <rPh sb="0" eb="2">
      <t>ゴウケイ</t>
    </rPh>
    <phoneticPr fontId="2"/>
  </si>
  <si>
    <t>形式</t>
    <rPh sb="0" eb="2">
      <t>ケイシキ</t>
    </rPh>
    <phoneticPr fontId="2"/>
  </si>
  <si>
    <t>ﾒｰｶｰ</t>
    <phoneticPr fontId="2"/>
  </si>
  <si>
    <t>冷房能力</t>
    <rPh sb="0" eb="2">
      <t>レイボウ</t>
    </rPh>
    <rPh sb="2" eb="4">
      <t>ノウリョク</t>
    </rPh>
    <phoneticPr fontId="2"/>
  </si>
  <si>
    <t>消費電力</t>
    <rPh sb="0" eb="2">
      <t>ショウヒ</t>
    </rPh>
    <rPh sb="2" eb="4">
      <t>デンリョク</t>
    </rPh>
    <phoneticPr fontId="2"/>
  </si>
  <si>
    <t>【更新前】</t>
    <rPh sb="1" eb="3">
      <t>コウシン</t>
    </rPh>
    <rPh sb="3" eb="4">
      <t>マエ</t>
    </rPh>
    <phoneticPr fontId="2"/>
  </si>
  <si>
    <t>【更新後】</t>
    <rPh sb="1" eb="3">
      <t>コウシン</t>
    </rPh>
    <rPh sb="3" eb="4">
      <t>ゴ</t>
    </rPh>
    <phoneticPr fontId="2"/>
  </si>
  <si>
    <t>単体</t>
    <rPh sb="0" eb="1">
      <t>タンタイ</t>
    </rPh>
    <phoneticPr fontId="2"/>
  </si>
  <si>
    <t>（kW）</t>
    <phoneticPr fontId="2"/>
  </si>
  <si>
    <t>台数分小計</t>
    <rPh sb="0" eb="3">
      <t>ダイスウブン</t>
    </rPh>
    <rPh sb="3" eb="5">
      <t>ショウケイ</t>
    </rPh>
    <phoneticPr fontId="2"/>
  </si>
  <si>
    <t>更新前後比較</t>
    <rPh sb="0" eb="2">
      <t>コウシン</t>
    </rPh>
    <rPh sb="2" eb="4">
      <t>ゼンゴ</t>
    </rPh>
    <rPh sb="4" eb="6">
      <t>ヒカク</t>
    </rPh>
    <phoneticPr fontId="2"/>
  </si>
  <si>
    <t>台数分計</t>
    <rPh sb="0" eb="3">
      <t>ダイスウブン</t>
    </rPh>
    <rPh sb="3" eb="4">
      <t>ケイ</t>
    </rPh>
    <phoneticPr fontId="2"/>
  </si>
  <si>
    <t>三菱電機</t>
    <rPh sb="0" eb="2">
      <t>ミツビシ</t>
    </rPh>
    <rPh sb="2" eb="4">
      <t>デンキ</t>
    </rPh>
    <phoneticPr fontId="2"/>
  </si>
  <si>
    <t>ダイキン</t>
    <phoneticPr fontId="2"/>
  </si>
  <si>
    <t>日立</t>
    <rPh sb="0" eb="2">
      <t>ヒタチ</t>
    </rPh>
    <phoneticPr fontId="2"/>
  </si>
  <si>
    <t>PLZ-ZRMP80SHLF2</t>
    <phoneticPr fontId="2"/>
  </si>
  <si>
    <t>SDRC80BB</t>
    <phoneticPr fontId="2"/>
  </si>
  <si>
    <t>東芝</t>
    <rPh sb="0" eb="2">
      <t>トウシバ</t>
    </rPh>
    <phoneticPr fontId="2"/>
  </si>
  <si>
    <t>RSXB14033MU</t>
  </si>
  <si>
    <t>Panasonic</t>
  </si>
  <si>
    <t>CS-562DFL2</t>
  </si>
  <si>
    <t>RCI-GP112RSH7</t>
  </si>
  <si>
    <t>富士通ｾﾞﾈﾗﾙ</t>
    <rPh sb="0" eb="3">
      <t>フジツウ</t>
    </rPh>
    <phoneticPr fontId="2"/>
  </si>
  <si>
    <t>AS-H402M2</t>
  </si>
  <si>
    <t>GX様式9-1　空調・換気設備（エアコン）集計表</t>
    <rPh sb="8" eb="10">
      <t>クウチョウ</t>
    </rPh>
    <rPh sb="11" eb="13">
      <t>カンキ</t>
    </rPh>
    <rPh sb="21" eb="23">
      <t>シュウケイ</t>
    </rPh>
    <rPh sb="23" eb="24">
      <t>ヒョウ</t>
    </rPh>
    <phoneticPr fontId="2"/>
  </si>
  <si>
    <t>（空調・換気設備申請時の添付資料）</t>
    <phoneticPr fontId="2"/>
  </si>
  <si>
    <t>申請者名：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</si>
</sst>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38" fontId="0" fillId="0" borderId="3" xfId="1" applyFont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38" fontId="0" fillId="0" borderId="1" xfId="1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38" fontId="0" fillId="0" borderId="9" xfId="1" applyFont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quotePrefix="1" applyBorder="1" applyAlignment="1" applyProtection="1">
      <alignment horizontal="center"/>
      <protection locked="0"/>
    </xf>
    <xf numFmtId="0" fontId="0" fillId="0" borderId="15" xfId="0" quotePrefix="1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4" fillId="2" borderId="3" xfId="2" applyFont="1" applyFill="1" applyBorder="1" applyAlignment="1" applyProtection="1">
      <alignment horizontal="center"/>
    </xf>
    <xf numFmtId="0" fontId="0" fillId="0" borderId="10" xfId="0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6" xfId="0" applyBorder="1"/>
    <xf numFmtId="0" fontId="0" fillId="0" borderId="2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7" fillId="0" borderId="8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8</xdr:row>
      <xdr:rowOff>238125</xdr:rowOff>
    </xdr:from>
    <xdr:to>
      <xdr:col>6</xdr:col>
      <xdr:colOff>30673</xdr:colOff>
      <xdr:row>17</xdr:row>
      <xdr:rowOff>4800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EEDC5CA-62BB-4E11-9AE0-5978443FCEDF}"/>
            </a:ext>
          </a:extLst>
        </xdr:cNvPr>
        <xdr:cNvSpPr/>
      </xdr:nvSpPr>
      <xdr:spPr>
        <a:xfrm>
          <a:off x="104773" y="2209800"/>
          <a:ext cx="4240725" cy="1938375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104774</xdr:colOff>
      <xdr:row>23</xdr:row>
      <xdr:rowOff>0</xdr:rowOff>
    </xdr:from>
    <xdr:to>
      <xdr:col>6</xdr:col>
      <xdr:colOff>30674</xdr:colOff>
      <xdr:row>31</xdr:row>
      <xdr:rowOff>14325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307AE69-4B3C-4959-95BA-E419DB95F90F}"/>
            </a:ext>
          </a:extLst>
        </xdr:cNvPr>
        <xdr:cNvSpPr/>
      </xdr:nvSpPr>
      <xdr:spPr>
        <a:xfrm>
          <a:off x="104774" y="5591175"/>
          <a:ext cx="4240725" cy="1938375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5827236" cy="56438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6BC2DA-1033-4A53-8AAE-7D1090080A92}"/>
            </a:ext>
          </a:extLst>
        </xdr:cNvPr>
        <xdr:cNvSpPr txBox="1"/>
      </xdr:nvSpPr>
      <xdr:spPr>
        <a:xfrm>
          <a:off x="0" y="542925"/>
          <a:ext cx="5827236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となった資料も併せてご提出下さい（メーカー仕様書、銘板画像、その他）</a:t>
          </a:r>
        </a:p>
      </xdr:txBody>
    </xdr:sp>
    <xdr:clientData/>
  </xdr:oneCellAnchor>
  <xdr:twoCellAnchor>
    <xdr:from>
      <xdr:col>2</xdr:col>
      <xdr:colOff>95250</xdr:colOff>
      <xdr:row>4</xdr:row>
      <xdr:rowOff>0</xdr:rowOff>
    </xdr:from>
    <xdr:to>
      <xdr:col>2</xdr:col>
      <xdr:colOff>1733550</xdr:colOff>
      <xdr:row>8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0227F7D-7628-4111-830E-4E4287B93CCF}"/>
            </a:ext>
          </a:extLst>
        </xdr:cNvPr>
        <xdr:cNvCxnSpPr/>
      </xdr:nvCxnSpPr>
      <xdr:spPr>
        <a:xfrm>
          <a:off x="828675" y="1019175"/>
          <a:ext cx="1638300" cy="1104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</xdr:row>
      <xdr:rowOff>66675</xdr:rowOff>
    </xdr:from>
    <xdr:to>
      <xdr:col>1</xdr:col>
      <xdr:colOff>423450</xdr:colOff>
      <xdr:row>2</xdr:row>
      <xdr:rowOff>210675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E0FBDB5-3AD0-4E03-9BDF-7728BB7D91FF}"/>
            </a:ext>
          </a:extLst>
        </xdr:cNvPr>
        <xdr:cNvSpPr/>
      </xdr:nvSpPr>
      <xdr:spPr>
        <a:xfrm>
          <a:off x="295275" y="60960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0</xdr:colOff>
      <xdr:row>2</xdr:row>
      <xdr:rowOff>28575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6824CA-4DE1-4A9A-B3FA-219A94100C05}"/>
            </a:ext>
          </a:extLst>
        </xdr:cNvPr>
        <xdr:cNvSpPr txBox="1"/>
      </xdr:nvSpPr>
      <xdr:spPr>
        <a:xfrm>
          <a:off x="5705475" y="571500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8</xdr:row>
      <xdr:rowOff>238125</xdr:rowOff>
    </xdr:from>
    <xdr:to>
      <xdr:col>6</xdr:col>
      <xdr:colOff>30673</xdr:colOff>
      <xdr:row>17</xdr:row>
      <xdr:rowOff>4800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8D55DE4-4A89-4B97-9F08-61EC43BDCD95}"/>
            </a:ext>
          </a:extLst>
        </xdr:cNvPr>
        <xdr:cNvSpPr/>
      </xdr:nvSpPr>
      <xdr:spPr>
        <a:xfrm>
          <a:off x="104773" y="1495425"/>
          <a:ext cx="4536000" cy="122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104774</xdr:colOff>
      <xdr:row>23</xdr:row>
      <xdr:rowOff>0</xdr:rowOff>
    </xdr:from>
    <xdr:to>
      <xdr:col>6</xdr:col>
      <xdr:colOff>30674</xdr:colOff>
      <xdr:row>31</xdr:row>
      <xdr:rowOff>14325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9BC585C-1A8F-446F-A217-14ED524F65DB}"/>
            </a:ext>
          </a:extLst>
        </xdr:cNvPr>
        <xdr:cNvSpPr/>
      </xdr:nvSpPr>
      <xdr:spPr>
        <a:xfrm>
          <a:off x="104774" y="4162425"/>
          <a:ext cx="4536000" cy="122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5827236" cy="56438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19A1D67-600F-425B-A4B3-E9904039E05C}"/>
            </a:ext>
          </a:extLst>
        </xdr:cNvPr>
        <xdr:cNvSpPr txBox="1"/>
      </xdr:nvSpPr>
      <xdr:spPr>
        <a:xfrm>
          <a:off x="0" y="552450"/>
          <a:ext cx="5827236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となった資料も併せてご提出下さい（メーカー仕様書、銘板画像、その他）</a:t>
          </a:r>
        </a:p>
      </xdr:txBody>
    </xdr:sp>
    <xdr:clientData/>
  </xdr:oneCellAnchor>
  <xdr:twoCellAnchor>
    <xdr:from>
      <xdr:col>2</xdr:col>
      <xdr:colOff>95250</xdr:colOff>
      <xdr:row>3</xdr:row>
      <xdr:rowOff>180975</xdr:rowOff>
    </xdr:from>
    <xdr:to>
      <xdr:col>2</xdr:col>
      <xdr:colOff>1733550</xdr:colOff>
      <xdr:row>8</xdr:row>
      <xdr:rowOff>152400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4A29A483-2C3D-4E85-AD87-53B8B4FECC59}"/>
            </a:ext>
          </a:extLst>
        </xdr:cNvPr>
        <xdr:cNvCxnSpPr/>
      </xdr:nvCxnSpPr>
      <xdr:spPr>
        <a:xfrm>
          <a:off x="828675" y="962025"/>
          <a:ext cx="1638300" cy="11620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</xdr:row>
      <xdr:rowOff>76200</xdr:rowOff>
    </xdr:from>
    <xdr:to>
      <xdr:col>1</xdr:col>
      <xdr:colOff>423450</xdr:colOff>
      <xdr:row>2</xdr:row>
      <xdr:rowOff>220200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00FF3D3-A164-46C6-8457-3DDE9F1705DD}"/>
            </a:ext>
          </a:extLst>
        </xdr:cNvPr>
        <xdr:cNvSpPr/>
      </xdr:nvSpPr>
      <xdr:spPr>
        <a:xfrm>
          <a:off x="295275" y="619125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0</xdr:colOff>
      <xdr:row>2</xdr:row>
      <xdr:rowOff>28575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66F5F7-5DDF-4275-B0DC-636646E459EC}"/>
            </a:ext>
          </a:extLst>
        </xdr:cNvPr>
        <xdr:cNvSpPr txBox="1"/>
      </xdr:nvSpPr>
      <xdr:spPr>
        <a:xfrm>
          <a:off x="8172450" y="333375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DE573-874E-4B56-9C47-1C649AF5EC64}">
  <sheetPr>
    <pageSetUpPr fitToPage="1"/>
  </sheetPr>
  <dimension ref="B1:H40"/>
  <sheetViews>
    <sheetView tabSelected="1" workbookViewId="0"/>
  </sheetViews>
  <sheetFormatPr defaultRowHeight="18.75"/>
  <cols>
    <col min="1" max="1" width="1.625" style="14" customWidth="1"/>
    <col min="2" max="2" width="10.625" style="14" customWidth="1"/>
    <col min="3" max="3" width="23.5" style="14" customWidth="1"/>
    <col min="4" max="4" width="5.25" style="14" bestFit="1" customWidth="1"/>
    <col min="5" max="8" width="9.125" style="14" customWidth="1"/>
    <col min="9" max="16384" width="9" style="14"/>
  </cols>
  <sheetData>
    <row r="1" spans="2:8" ht="24">
      <c r="B1" s="13" t="s">
        <v>25</v>
      </c>
    </row>
    <row r="2" spans="2:8" ht="18.75" customHeight="1">
      <c r="B2" s="15"/>
      <c r="C2" s="14" t="s">
        <v>26</v>
      </c>
      <c r="F2" s="41" t="s">
        <v>27</v>
      </c>
      <c r="G2" s="17"/>
      <c r="H2" s="17"/>
    </row>
    <row r="3" spans="2:8">
      <c r="B3" s="16"/>
    </row>
    <row r="4" spans="2:8">
      <c r="B4" s="16"/>
    </row>
    <row r="5" spans="2:8">
      <c r="B5" s="16"/>
    </row>
    <row r="6" spans="2:8">
      <c r="B6" s="17" t="s">
        <v>6</v>
      </c>
      <c r="C6" s="17"/>
      <c r="D6" s="17"/>
      <c r="E6" s="17"/>
      <c r="F6" s="17"/>
      <c r="G6" s="17"/>
      <c r="H6" s="17"/>
    </row>
    <row r="7" spans="2:8">
      <c r="B7" s="18"/>
      <c r="C7" s="18"/>
      <c r="D7" s="18"/>
      <c r="E7" s="42" t="s">
        <v>8</v>
      </c>
      <c r="F7" s="43"/>
      <c r="G7" s="42" t="s">
        <v>12</v>
      </c>
      <c r="H7" s="44"/>
    </row>
    <row r="8" spans="2:8">
      <c r="B8" s="19" t="s">
        <v>3</v>
      </c>
      <c r="C8" s="19" t="s">
        <v>2</v>
      </c>
      <c r="D8" s="19" t="s">
        <v>0</v>
      </c>
      <c r="E8" s="20" t="s">
        <v>4</v>
      </c>
      <c r="F8" s="21" t="s">
        <v>5</v>
      </c>
      <c r="G8" s="20" t="s">
        <v>4</v>
      </c>
      <c r="H8" s="21" t="s">
        <v>5</v>
      </c>
    </row>
    <row r="9" spans="2:8" ht="19.5" thickBot="1">
      <c r="B9" s="22"/>
      <c r="C9" s="23"/>
      <c r="D9" s="22"/>
      <c r="E9" s="24" t="s">
        <v>9</v>
      </c>
      <c r="F9" s="25" t="s">
        <v>9</v>
      </c>
      <c r="G9" s="24" t="s">
        <v>9</v>
      </c>
      <c r="H9" s="25" t="s">
        <v>9</v>
      </c>
    </row>
    <row r="10" spans="2:8" ht="19.5" thickTop="1">
      <c r="B10" s="1"/>
      <c r="C10" s="2"/>
      <c r="D10" s="2"/>
      <c r="E10" s="3"/>
      <c r="F10" s="4"/>
      <c r="G10" s="31">
        <f>D10*E10</f>
        <v>0</v>
      </c>
      <c r="H10" s="32">
        <f>D10*F10</f>
        <v>0</v>
      </c>
    </row>
    <row r="11" spans="2:8">
      <c r="B11" s="5"/>
      <c r="C11" s="6"/>
      <c r="D11" s="6"/>
      <c r="E11" s="7"/>
      <c r="F11" s="8"/>
      <c r="G11" s="33">
        <f>D11*E11</f>
        <v>0</v>
      </c>
      <c r="H11" s="34">
        <f>D11*F11</f>
        <v>0</v>
      </c>
    </row>
    <row r="12" spans="2:8">
      <c r="B12" s="5"/>
      <c r="C12" s="6"/>
      <c r="D12" s="6"/>
      <c r="E12" s="7"/>
      <c r="F12" s="8"/>
      <c r="G12" s="33">
        <f>D12*E12</f>
        <v>0</v>
      </c>
      <c r="H12" s="34">
        <f>D12*F12</f>
        <v>0</v>
      </c>
    </row>
    <row r="13" spans="2:8">
      <c r="B13" s="5"/>
      <c r="C13" s="6"/>
      <c r="D13" s="6"/>
      <c r="E13" s="7"/>
      <c r="F13" s="8"/>
      <c r="G13" s="33">
        <f t="shared" ref="G13:G16" si="0">D13*E13</f>
        <v>0</v>
      </c>
      <c r="H13" s="34">
        <f t="shared" ref="H13:H14" si="1">D13*F13</f>
        <v>0</v>
      </c>
    </row>
    <row r="14" spans="2:8">
      <c r="B14" s="5"/>
      <c r="C14" s="6"/>
      <c r="D14" s="6"/>
      <c r="E14" s="7"/>
      <c r="F14" s="8"/>
      <c r="G14" s="33">
        <f t="shared" si="0"/>
        <v>0</v>
      </c>
      <c r="H14" s="34">
        <f t="shared" si="1"/>
        <v>0</v>
      </c>
    </row>
    <row r="15" spans="2:8">
      <c r="B15" s="5"/>
      <c r="C15" s="6"/>
      <c r="D15" s="6"/>
      <c r="E15" s="7"/>
      <c r="F15" s="8"/>
      <c r="G15" s="33">
        <f t="shared" si="0"/>
        <v>0</v>
      </c>
      <c r="H15" s="34">
        <f>D15*F15</f>
        <v>0</v>
      </c>
    </row>
    <row r="16" spans="2:8">
      <c r="B16" s="5"/>
      <c r="C16" s="6"/>
      <c r="D16" s="6"/>
      <c r="E16" s="7"/>
      <c r="F16" s="8"/>
      <c r="G16" s="33">
        <f t="shared" si="0"/>
        <v>0</v>
      </c>
      <c r="H16" s="34">
        <f>D16*F16</f>
        <v>0</v>
      </c>
    </row>
    <row r="17" spans="2:8" ht="19.5" thickBot="1">
      <c r="B17" s="9"/>
      <c r="C17" s="10"/>
      <c r="D17" s="10"/>
      <c r="E17" s="11"/>
      <c r="F17" s="12"/>
      <c r="G17" s="35">
        <f>D17*E17</f>
        <v>0</v>
      </c>
      <c r="H17" s="36">
        <f>D17*F17</f>
        <v>0</v>
      </c>
    </row>
    <row r="18" spans="2:8" ht="19.5" thickBot="1">
      <c r="B18" s="26"/>
      <c r="C18" s="27" t="s">
        <v>1</v>
      </c>
      <c r="D18" s="40">
        <f>SUM(D10:D17)</f>
        <v>0</v>
      </c>
      <c r="E18" s="26"/>
      <c r="F18" s="26"/>
      <c r="G18" s="37">
        <f>SUM(G10:G17)</f>
        <v>0</v>
      </c>
      <c r="H18" s="38">
        <f>SUM(H10:H17)</f>
        <v>0</v>
      </c>
    </row>
    <row r="20" spans="2:8">
      <c r="B20" s="17" t="s">
        <v>7</v>
      </c>
      <c r="C20" s="17"/>
      <c r="D20" s="17"/>
      <c r="E20" s="17"/>
      <c r="F20" s="17"/>
      <c r="G20" s="17"/>
      <c r="H20" s="17"/>
    </row>
    <row r="21" spans="2:8">
      <c r="B21" s="18"/>
      <c r="C21" s="18"/>
      <c r="D21" s="18"/>
      <c r="E21" s="42" t="s">
        <v>8</v>
      </c>
      <c r="F21" s="43"/>
      <c r="G21" s="42" t="s">
        <v>10</v>
      </c>
      <c r="H21" s="44"/>
    </row>
    <row r="22" spans="2:8">
      <c r="B22" s="19" t="s">
        <v>3</v>
      </c>
      <c r="C22" s="19" t="s">
        <v>2</v>
      </c>
      <c r="D22" s="19" t="s">
        <v>0</v>
      </c>
      <c r="E22" s="20" t="s">
        <v>4</v>
      </c>
      <c r="F22" s="21" t="s">
        <v>5</v>
      </c>
      <c r="G22" s="20" t="s">
        <v>4</v>
      </c>
      <c r="H22" s="21" t="s">
        <v>5</v>
      </c>
    </row>
    <row r="23" spans="2:8" ht="19.5" thickBot="1">
      <c r="B23" s="22"/>
      <c r="C23" s="23"/>
      <c r="D23" s="22"/>
      <c r="E23" s="24" t="s">
        <v>9</v>
      </c>
      <c r="F23" s="25" t="s">
        <v>9</v>
      </c>
      <c r="G23" s="24" t="s">
        <v>9</v>
      </c>
      <c r="H23" s="25" t="s">
        <v>9</v>
      </c>
    </row>
    <row r="24" spans="2:8" ht="19.5" thickTop="1">
      <c r="B24" s="1"/>
      <c r="C24" s="2"/>
      <c r="D24" s="2"/>
      <c r="E24" s="2"/>
      <c r="F24" s="2"/>
      <c r="G24" s="31">
        <f>D24*E24</f>
        <v>0</v>
      </c>
      <c r="H24" s="32">
        <f>D24*F24</f>
        <v>0</v>
      </c>
    </row>
    <row r="25" spans="2:8">
      <c r="B25" s="5"/>
      <c r="C25" s="6"/>
      <c r="D25" s="6"/>
      <c r="E25" s="6"/>
      <c r="F25" s="6"/>
      <c r="G25" s="33">
        <f>D25*E25</f>
        <v>0</v>
      </c>
      <c r="H25" s="34">
        <f>D25*F25</f>
        <v>0</v>
      </c>
    </row>
    <row r="26" spans="2:8">
      <c r="B26" s="5"/>
      <c r="C26" s="6"/>
      <c r="D26" s="6"/>
      <c r="E26" s="6"/>
      <c r="F26" s="6"/>
      <c r="G26" s="33">
        <f>D26*E26</f>
        <v>0</v>
      </c>
      <c r="H26" s="34">
        <f>D26*F26</f>
        <v>0</v>
      </c>
    </row>
    <row r="27" spans="2:8">
      <c r="B27" s="5"/>
      <c r="C27" s="6"/>
      <c r="D27" s="6"/>
      <c r="E27" s="6"/>
      <c r="F27" s="6"/>
      <c r="G27" s="33">
        <f t="shared" ref="G27:G30" si="2">D27*E27</f>
        <v>0</v>
      </c>
      <c r="H27" s="34">
        <f t="shared" ref="H27:H28" si="3">D27*F27</f>
        <v>0</v>
      </c>
    </row>
    <row r="28" spans="2:8">
      <c r="B28" s="5"/>
      <c r="C28" s="6"/>
      <c r="D28" s="6"/>
      <c r="E28" s="6"/>
      <c r="F28" s="6"/>
      <c r="G28" s="33">
        <f t="shared" si="2"/>
        <v>0</v>
      </c>
      <c r="H28" s="34">
        <f t="shared" si="3"/>
        <v>0</v>
      </c>
    </row>
    <row r="29" spans="2:8">
      <c r="B29" s="5"/>
      <c r="C29" s="6"/>
      <c r="D29" s="6"/>
      <c r="E29" s="6"/>
      <c r="F29" s="6"/>
      <c r="G29" s="33">
        <f t="shared" si="2"/>
        <v>0</v>
      </c>
      <c r="H29" s="34">
        <f>D29*F29</f>
        <v>0</v>
      </c>
    </row>
    <row r="30" spans="2:8">
      <c r="B30" s="5"/>
      <c r="C30" s="6"/>
      <c r="D30" s="6"/>
      <c r="E30" s="6"/>
      <c r="F30" s="6"/>
      <c r="G30" s="33">
        <f t="shared" si="2"/>
        <v>0</v>
      </c>
      <c r="H30" s="34">
        <f>D30*F30</f>
        <v>0</v>
      </c>
    </row>
    <row r="31" spans="2:8" ht="19.5" thickBot="1">
      <c r="B31" s="9"/>
      <c r="C31" s="10"/>
      <c r="D31" s="10"/>
      <c r="E31" s="10"/>
      <c r="F31" s="10"/>
      <c r="G31" s="35">
        <f>D31*E31</f>
        <v>0</v>
      </c>
      <c r="H31" s="36">
        <f>D31*F31</f>
        <v>0</v>
      </c>
    </row>
    <row r="32" spans="2:8" ht="19.5" thickBot="1">
      <c r="B32" s="26"/>
      <c r="C32" s="27" t="s">
        <v>1</v>
      </c>
      <c r="D32" s="40">
        <f>SUM(D24:D31)</f>
        <v>0</v>
      </c>
      <c r="E32" s="26"/>
      <c r="F32" s="28"/>
      <c r="G32" s="37">
        <f>SUM(G24:G31)</f>
        <v>0</v>
      </c>
      <c r="H32" s="38">
        <f>SUM(H24:H31)</f>
        <v>0</v>
      </c>
    </row>
    <row r="33" spans="6:8" ht="9" customHeight="1">
      <c r="G33"/>
      <c r="H33"/>
    </row>
    <row r="34" spans="6:8">
      <c r="G34" s="45" t="s">
        <v>11</v>
      </c>
      <c r="H34" s="46"/>
    </row>
    <row r="35" spans="6:8">
      <c r="G35" s="39" t="s">
        <v>4</v>
      </c>
      <c r="H35" s="39" t="s">
        <v>5</v>
      </c>
    </row>
    <row r="36" spans="6:8">
      <c r="F36" s="29"/>
      <c r="G36" s="30" t="e">
        <f>G32/G18</f>
        <v>#DIV/0!</v>
      </c>
      <c r="H36" s="30" t="e">
        <f>H32/H18</f>
        <v>#DIV/0!</v>
      </c>
    </row>
    <row r="37" spans="6:8">
      <c r="H37" s="29"/>
    </row>
    <row r="38" spans="6:8">
      <c r="H38" s="29"/>
    </row>
    <row r="39" spans="6:8">
      <c r="H39" s="29"/>
    </row>
    <row r="40" spans="6:8">
      <c r="H40" s="29"/>
    </row>
  </sheetData>
  <sheetProtection algorithmName="SHA-512" hashValue="GpHJlTfzT+vnl4+m9LpYy+3VFrHM3l7jbRSjmkAOitaelzAnI5nUwqAjT0ZdU6YbEajHwjwHqzXwM0UpGzROCA==" saltValue="W7GqCPH818kHbiMB+R5gVA==" spinCount="100000" sheet="1" objects="1" scenarios="1" formatCells="0" formatColumns="0" formatRows="0"/>
  <mergeCells count="5">
    <mergeCell ref="E7:F7"/>
    <mergeCell ref="G7:H7"/>
    <mergeCell ref="E21:F21"/>
    <mergeCell ref="G21:H21"/>
    <mergeCell ref="G34:H34"/>
  </mergeCells>
  <phoneticPr fontId="2"/>
  <pageMargins left="0.70866141732283472" right="0.31496062992125984" top="0.74803149606299213" bottom="0.74803149606299213" header="0.31496062992125984" footer="0.31496062992125984"/>
  <pageSetup paperSize="9" scale="9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workbookViewId="0"/>
  </sheetViews>
  <sheetFormatPr defaultRowHeight="18.75"/>
  <cols>
    <col min="1" max="1" width="1.625" style="14" customWidth="1"/>
    <col min="2" max="2" width="10.625" style="14" customWidth="1"/>
    <col min="3" max="3" width="23.5" style="14" customWidth="1"/>
    <col min="4" max="4" width="5.25" style="14" bestFit="1" customWidth="1"/>
    <col min="5" max="8" width="9.125" style="14" customWidth="1"/>
    <col min="9" max="16384" width="9" style="14"/>
  </cols>
  <sheetData>
    <row r="1" spans="2:8" ht="24">
      <c r="B1" s="13" t="s">
        <v>25</v>
      </c>
    </row>
    <row r="2" spans="2:8" ht="18.75" customHeight="1">
      <c r="B2" s="15"/>
      <c r="C2" s="14" t="s">
        <v>26</v>
      </c>
      <c r="F2" s="41" t="s">
        <v>27</v>
      </c>
      <c r="G2" s="17"/>
      <c r="H2" s="17"/>
    </row>
    <row r="3" spans="2:8">
      <c r="B3" s="16"/>
    </row>
    <row r="4" spans="2:8">
      <c r="B4" s="16"/>
    </row>
    <row r="5" spans="2:8">
      <c r="B5" s="16"/>
    </row>
    <row r="6" spans="2:8">
      <c r="B6" s="17" t="s">
        <v>6</v>
      </c>
      <c r="C6" s="17"/>
      <c r="D6" s="17"/>
      <c r="E6" s="17"/>
      <c r="F6" s="17"/>
      <c r="G6" s="17"/>
      <c r="H6" s="17"/>
    </row>
    <row r="7" spans="2:8">
      <c r="B7" s="18"/>
      <c r="C7" s="18"/>
      <c r="D7" s="18"/>
      <c r="E7" s="42" t="s">
        <v>8</v>
      </c>
      <c r="F7" s="43"/>
      <c r="G7" s="42" t="s">
        <v>12</v>
      </c>
      <c r="H7" s="44"/>
    </row>
    <row r="8" spans="2:8">
      <c r="B8" s="19" t="s">
        <v>3</v>
      </c>
      <c r="C8" s="19" t="s">
        <v>2</v>
      </c>
      <c r="D8" s="19" t="s">
        <v>0</v>
      </c>
      <c r="E8" s="20" t="s">
        <v>4</v>
      </c>
      <c r="F8" s="21" t="s">
        <v>5</v>
      </c>
      <c r="G8" s="20" t="s">
        <v>4</v>
      </c>
      <c r="H8" s="21" t="s">
        <v>5</v>
      </c>
    </row>
    <row r="9" spans="2:8" ht="19.5" thickBot="1">
      <c r="B9" s="22"/>
      <c r="C9" s="23"/>
      <c r="D9" s="22"/>
      <c r="E9" s="24" t="s">
        <v>9</v>
      </c>
      <c r="F9" s="25" t="s">
        <v>9</v>
      </c>
      <c r="G9" s="24" t="s">
        <v>9</v>
      </c>
      <c r="H9" s="25" t="s">
        <v>9</v>
      </c>
    </row>
    <row r="10" spans="2:8" ht="19.5" thickTop="1">
      <c r="B10" s="1" t="s">
        <v>13</v>
      </c>
      <c r="C10" s="2" t="s">
        <v>16</v>
      </c>
      <c r="D10" s="2">
        <v>2</v>
      </c>
      <c r="E10" s="3">
        <v>7.1</v>
      </c>
      <c r="F10" s="4">
        <v>1.98</v>
      </c>
      <c r="G10" s="31">
        <f>D10*E10</f>
        <v>14.2</v>
      </c>
      <c r="H10" s="32">
        <f>D10*F10</f>
        <v>3.96</v>
      </c>
    </row>
    <row r="11" spans="2:8">
      <c r="B11" s="5" t="s">
        <v>14</v>
      </c>
      <c r="C11" s="6" t="s">
        <v>17</v>
      </c>
      <c r="D11" s="6">
        <v>1</v>
      </c>
      <c r="E11" s="7">
        <v>7.1</v>
      </c>
      <c r="F11" s="8">
        <v>1.98</v>
      </c>
      <c r="G11" s="33">
        <f>D11*E11</f>
        <v>7.1</v>
      </c>
      <c r="H11" s="34">
        <f>D11*F11</f>
        <v>1.98</v>
      </c>
    </row>
    <row r="12" spans="2:8">
      <c r="B12" s="5" t="s">
        <v>18</v>
      </c>
      <c r="C12" s="6" t="s">
        <v>19</v>
      </c>
      <c r="D12" s="6">
        <v>1</v>
      </c>
      <c r="E12" s="7">
        <v>12.5</v>
      </c>
      <c r="F12" s="8">
        <v>3.37</v>
      </c>
      <c r="G12" s="33">
        <f>D12*E12</f>
        <v>12.5</v>
      </c>
      <c r="H12" s="34">
        <f>D12*F12</f>
        <v>3.37</v>
      </c>
    </row>
    <row r="13" spans="2:8">
      <c r="B13" s="5"/>
      <c r="C13" s="6"/>
      <c r="D13" s="6"/>
      <c r="E13" s="7"/>
      <c r="F13" s="8"/>
      <c r="G13" s="33">
        <f t="shared" ref="G13:G14" si="0">D13*E13</f>
        <v>0</v>
      </c>
      <c r="H13" s="34">
        <f t="shared" ref="H13:H14" si="1">D13*F13</f>
        <v>0</v>
      </c>
    </row>
    <row r="14" spans="2:8">
      <c r="B14" s="5"/>
      <c r="C14" s="6"/>
      <c r="D14" s="6"/>
      <c r="E14" s="7"/>
      <c r="F14" s="8"/>
      <c r="G14" s="33">
        <f t="shared" si="0"/>
        <v>0</v>
      </c>
      <c r="H14" s="34">
        <f t="shared" si="1"/>
        <v>0</v>
      </c>
    </row>
    <row r="15" spans="2:8">
      <c r="B15" s="5"/>
      <c r="C15" s="6"/>
      <c r="D15" s="6"/>
      <c r="E15" s="7"/>
      <c r="F15" s="8"/>
      <c r="G15" s="33">
        <f t="shared" ref="G15:G16" si="2">D15*E15</f>
        <v>0</v>
      </c>
      <c r="H15" s="34">
        <f>D15*F15</f>
        <v>0</v>
      </c>
    </row>
    <row r="16" spans="2:8">
      <c r="B16" s="5"/>
      <c r="C16" s="6"/>
      <c r="D16" s="6"/>
      <c r="E16" s="7"/>
      <c r="F16" s="8"/>
      <c r="G16" s="33">
        <f t="shared" si="2"/>
        <v>0</v>
      </c>
      <c r="H16" s="34">
        <f>D16*F16</f>
        <v>0</v>
      </c>
    </row>
    <row r="17" spans="2:8" ht="19.5" thickBot="1">
      <c r="B17" s="9"/>
      <c r="C17" s="10"/>
      <c r="D17" s="10"/>
      <c r="E17" s="11"/>
      <c r="F17" s="12"/>
      <c r="G17" s="35">
        <f>D17*E17</f>
        <v>0</v>
      </c>
      <c r="H17" s="36">
        <f>D17*F17</f>
        <v>0</v>
      </c>
    </row>
    <row r="18" spans="2:8" ht="19.5" thickBot="1">
      <c r="B18" s="26"/>
      <c r="C18" s="27" t="s">
        <v>1</v>
      </c>
      <c r="D18" s="40">
        <f>SUM(D10:D17)</f>
        <v>4</v>
      </c>
      <c r="E18" s="26"/>
      <c r="F18" s="26"/>
      <c r="G18" s="37">
        <f>SUM(G10:G17)</f>
        <v>33.799999999999997</v>
      </c>
      <c r="H18" s="38">
        <f>SUM(H10:H17)</f>
        <v>9.3099999999999987</v>
      </c>
    </row>
    <row r="20" spans="2:8">
      <c r="B20" s="17" t="s">
        <v>7</v>
      </c>
      <c r="C20" s="17"/>
      <c r="D20" s="17"/>
      <c r="E20" s="17"/>
      <c r="F20" s="17"/>
      <c r="G20" s="17"/>
      <c r="H20" s="17"/>
    </row>
    <row r="21" spans="2:8">
      <c r="B21" s="18"/>
      <c r="C21" s="18"/>
      <c r="D21" s="18"/>
      <c r="E21" s="42" t="s">
        <v>8</v>
      </c>
      <c r="F21" s="43"/>
      <c r="G21" s="42" t="s">
        <v>10</v>
      </c>
      <c r="H21" s="44"/>
    </row>
    <row r="22" spans="2:8">
      <c r="B22" s="19" t="s">
        <v>3</v>
      </c>
      <c r="C22" s="19" t="s">
        <v>2</v>
      </c>
      <c r="D22" s="19" t="s">
        <v>0</v>
      </c>
      <c r="E22" s="20" t="s">
        <v>4</v>
      </c>
      <c r="F22" s="21" t="s">
        <v>5</v>
      </c>
      <c r="G22" s="20" t="s">
        <v>4</v>
      </c>
      <c r="H22" s="21" t="s">
        <v>5</v>
      </c>
    </row>
    <row r="23" spans="2:8" ht="19.5" thickBot="1">
      <c r="B23" s="22"/>
      <c r="C23" s="23"/>
      <c r="D23" s="22"/>
      <c r="E23" s="24" t="s">
        <v>9</v>
      </c>
      <c r="F23" s="25" t="s">
        <v>9</v>
      </c>
      <c r="G23" s="24" t="s">
        <v>9</v>
      </c>
      <c r="H23" s="25" t="s">
        <v>9</v>
      </c>
    </row>
    <row r="24" spans="2:8" ht="19.5" thickTop="1">
      <c r="B24" s="1" t="s">
        <v>20</v>
      </c>
      <c r="C24" s="2" t="s">
        <v>21</v>
      </c>
      <c r="D24" s="2">
        <v>1</v>
      </c>
      <c r="E24" s="2">
        <v>5.6</v>
      </c>
      <c r="F24" s="2">
        <v>1.44</v>
      </c>
      <c r="G24" s="31">
        <f>D24*E24</f>
        <v>5.6</v>
      </c>
      <c r="H24" s="32">
        <f>D24*F24</f>
        <v>1.44</v>
      </c>
    </row>
    <row r="25" spans="2:8">
      <c r="B25" s="5" t="s">
        <v>15</v>
      </c>
      <c r="C25" s="6" t="s">
        <v>22</v>
      </c>
      <c r="D25" s="6">
        <v>2</v>
      </c>
      <c r="E25" s="6">
        <v>10</v>
      </c>
      <c r="F25" s="6">
        <v>2.37</v>
      </c>
      <c r="G25" s="33">
        <f>D25*E25</f>
        <v>20</v>
      </c>
      <c r="H25" s="34">
        <f>D25*F25</f>
        <v>4.74</v>
      </c>
    </row>
    <row r="26" spans="2:8">
      <c r="B26" s="5" t="s">
        <v>23</v>
      </c>
      <c r="C26" s="6" t="s">
        <v>24</v>
      </c>
      <c r="D26" s="6">
        <v>1</v>
      </c>
      <c r="E26" s="6">
        <v>4</v>
      </c>
      <c r="F26" s="6">
        <v>1.2</v>
      </c>
      <c r="G26" s="33">
        <f>D26*E26</f>
        <v>4</v>
      </c>
      <c r="H26" s="34">
        <f>D26*F26</f>
        <v>1.2</v>
      </c>
    </row>
    <row r="27" spans="2:8">
      <c r="B27" s="5"/>
      <c r="C27" s="6"/>
      <c r="D27" s="6"/>
      <c r="E27" s="6"/>
      <c r="F27" s="6"/>
      <c r="G27" s="33">
        <f t="shared" ref="G27:G28" si="3">D27*E27</f>
        <v>0</v>
      </c>
      <c r="H27" s="34">
        <f t="shared" ref="H27:H28" si="4">D27*F27</f>
        <v>0</v>
      </c>
    </row>
    <row r="28" spans="2:8">
      <c r="B28" s="5"/>
      <c r="C28" s="6"/>
      <c r="D28" s="6"/>
      <c r="E28" s="6"/>
      <c r="F28" s="6"/>
      <c r="G28" s="33">
        <f t="shared" si="3"/>
        <v>0</v>
      </c>
      <c r="H28" s="34">
        <f t="shared" si="4"/>
        <v>0</v>
      </c>
    </row>
    <row r="29" spans="2:8">
      <c r="B29" s="5"/>
      <c r="C29" s="6"/>
      <c r="D29" s="6"/>
      <c r="E29" s="6"/>
      <c r="F29" s="6"/>
      <c r="G29" s="33">
        <f t="shared" ref="G29:G30" si="5">D29*E29</f>
        <v>0</v>
      </c>
      <c r="H29" s="34">
        <f>D29*F29</f>
        <v>0</v>
      </c>
    </row>
    <row r="30" spans="2:8">
      <c r="B30" s="5"/>
      <c r="C30" s="6"/>
      <c r="D30" s="6"/>
      <c r="E30" s="6"/>
      <c r="F30" s="6"/>
      <c r="G30" s="33">
        <f t="shared" si="5"/>
        <v>0</v>
      </c>
      <c r="H30" s="34">
        <f>D30*F30</f>
        <v>0</v>
      </c>
    </row>
    <row r="31" spans="2:8" ht="19.5" thickBot="1">
      <c r="B31" s="9"/>
      <c r="C31" s="10"/>
      <c r="D31" s="10"/>
      <c r="E31" s="10"/>
      <c r="F31" s="10"/>
      <c r="G31" s="35">
        <f>D31*E31</f>
        <v>0</v>
      </c>
      <c r="H31" s="36">
        <f>D31*F31</f>
        <v>0</v>
      </c>
    </row>
    <row r="32" spans="2:8" ht="19.5" thickBot="1">
      <c r="B32" s="26"/>
      <c r="C32" s="27" t="s">
        <v>1</v>
      </c>
      <c r="D32" s="40">
        <f>SUM(D24:D31)</f>
        <v>4</v>
      </c>
      <c r="E32" s="26"/>
      <c r="F32" s="28"/>
      <c r="G32" s="37">
        <f>SUM(G24:G31)</f>
        <v>29.6</v>
      </c>
      <c r="H32" s="38">
        <f>SUM(H24:H31)</f>
        <v>7.38</v>
      </c>
    </row>
    <row r="33" spans="6:8" ht="9" customHeight="1">
      <c r="G33"/>
      <c r="H33"/>
    </row>
    <row r="34" spans="6:8">
      <c r="G34" s="45" t="s">
        <v>11</v>
      </c>
      <c r="H34" s="46"/>
    </row>
    <row r="35" spans="6:8">
      <c r="G35" s="39" t="s">
        <v>4</v>
      </c>
      <c r="H35" s="39" t="s">
        <v>5</v>
      </c>
    </row>
    <row r="36" spans="6:8">
      <c r="F36" s="29"/>
      <c r="G36" s="30">
        <f>G32/G18</f>
        <v>0.87573964497041434</v>
      </c>
      <c r="H36" s="30">
        <f>H32/H18</f>
        <v>0.79269602577873266</v>
      </c>
    </row>
    <row r="37" spans="6:8">
      <c r="H37" s="29"/>
    </row>
    <row r="38" spans="6:8">
      <c r="H38" s="29"/>
    </row>
    <row r="39" spans="6:8">
      <c r="H39" s="29"/>
    </row>
    <row r="40" spans="6:8">
      <c r="H40" s="29"/>
    </row>
  </sheetData>
  <sheetProtection algorithmName="SHA-512" hashValue="cAkzU0GW1NptdxpS1M1235kXeSutaVXvSAreHzIicSEiNOb2X/9qkgfMVYKujPmz5neMSD6OVo4ADAIfotTRgA==" saltValue="hm0qeJ++tvzsqSy/uHrKig==" spinCount="100000" sheet="1" objects="1" scenarios="1" formatCells="0" formatColumns="0" formatRows="0"/>
  <mergeCells count="5">
    <mergeCell ref="E7:F7"/>
    <mergeCell ref="G7:H7"/>
    <mergeCell ref="E21:F21"/>
    <mergeCell ref="G21:H21"/>
    <mergeCell ref="G34:H34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2023-04-26T05:09:07Z</dcterms:created>
  <dcterms:modified xsi:type="dcterms:W3CDTF">2024-02-22T06:06:07Z</dcterms:modified>
</cp:coreProperties>
</file>